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1"/>
  </bookViews>
  <sheets>
    <sheet name="List1" sheetId="1" r:id="rId1"/>
    <sheet name="List2" sheetId="2" r:id="rId2"/>
  </sheets>
  <calcPr calcId="125725"/>
</workbook>
</file>

<file path=xl/calcChain.xml><?xml version="1.0" encoding="utf-8"?>
<calcChain xmlns="http://schemas.openxmlformats.org/spreadsheetml/2006/main">
  <c r="K7" i="1"/>
  <c r="M7"/>
  <c r="K5"/>
  <c r="L5"/>
  <c r="K4"/>
  <c r="M4"/>
  <c r="K11"/>
  <c r="M11"/>
  <c r="K10"/>
  <c r="M10"/>
  <c r="M5"/>
  <c r="L11"/>
  <c r="L7"/>
  <c r="L4"/>
  <c r="L10"/>
  <c r="K19"/>
  <c r="L19"/>
  <c r="K16"/>
  <c r="M16"/>
  <c r="K13"/>
  <c r="M13"/>
  <c r="K3"/>
  <c r="L3"/>
  <c r="K22"/>
  <c r="M22"/>
  <c r="K20"/>
  <c r="L20"/>
  <c r="K8"/>
  <c r="L8"/>
  <c r="K9"/>
  <c r="L9"/>
  <c r="K12"/>
  <c r="L12"/>
  <c r="K25"/>
  <c r="L25"/>
  <c r="K21"/>
  <c r="M21"/>
  <c r="K6"/>
  <c r="L6"/>
  <c r="K18"/>
  <c r="M18"/>
  <c r="K26"/>
  <c r="M26"/>
  <c r="K27"/>
  <c r="M27"/>
  <c r="K17"/>
  <c r="M17"/>
  <c r="K24"/>
  <c r="M24"/>
  <c r="K2"/>
  <c r="L2"/>
  <c r="K14"/>
  <c r="M14"/>
  <c r="L14"/>
  <c r="K15"/>
  <c r="M15"/>
  <c r="K23"/>
  <c r="L23"/>
  <c r="M2"/>
  <c r="L15"/>
  <c r="M9"/>
  <c r="M20"/>
  <c r="L21"/>
  <c r="L22"/>
  <c r="M23"/>
  <c r="L27"/>
  <c r="M25"/>
  <c r="M3"/>
  <c r="M6"/>
  <c r="L26"/>
  <c r="L17"/>
  <c r="L18"/>
  <c r="L13"/>
  <c r="M12"/>
  <c r="L16"/>
  <c r="L24"/>
  <c r="M19"/>
  <c r="M8"/>
</calcChain>
</file>

<file path=xl/sharedStrings.xml><?xml version="1.0" encoding="utf-8"?>
<sst xmlns="http://schemas.openxmlformats.org/spreadsheetml/2006/main" count="233" uniqueCount="82">
  <si>
    <t>Jméno</t>
  </si>
  <si>
    <t>Příjmení</t>
  </si>
  <si>
    <t>Start</t>
  </si>
  <si>
    <t>Cíl</t>
  </si>
  <si>
    <t>Čas</t>
  </si>
  <si>
    <t>chybné kontroly</t>
  </si>
  <si>
    <t>Martina</t>
  </si>
  <si>
    <t>Jan</t>
  </si>
  <si>
    <t>Lukáš</t>
  </si>
  <si>
    <t>Hulha</t>
  </si>
  <si>
    <t>Martin</t>
  </si>
  <si>
    <t>Kučera</t>
  </si>
  <si>
    <t>Pavlová</t>
  </si>
  <si>
    <t>Zuzana</t>
  </si>
  <si>
    <t>Matějková</t>
  </si>
  <si>
    <t>Žejdlíková</t>
  </si>
  <si>
    <t>Doprovod</t>
  </si>
  <si>
    <t>Ano</t>
  </si>
  <si>
    <t>Karel</t>
  </si>
  <si>
    <t>-</t>
  </si>
  <si>
    <t>Bílý</t>
  </si>
  <si>
    <t>Jakub</t>
  </si>
  <si>
    <t>trať</t>
  </si>
  <si>
    <t>D</t>
  </si>
  <si>
    <t>Jelínek</t>
  </si>
  <si>
    <t>Václav</t>
  </si>
  <si>
    <t>K</t>
  </si>
  <si>
    <t>Čečrle</t>
  </si>
  <si>
    <t>Tomáš</t>
  </si>
  <si>
    <t>Šimek</t>
  </si>
  <si>
    <t>Vojtěch</t>
  </si>
  <si>
    <t>S</t>
  </si>
  <si>
    <t>Jelínková</t>
  </si>
  <si>
    <t>Anna</t>
  </si>
  <si>
    <t>Juren</t>
  </si>
  <si>
    <t>šimek</t>
  </si>
  <si>
    <t>Stanislav</t>
  </si>
  <si>
    <t>A</t>
  </si>
  <si>
    <t>Kovář</t>
  </si>
  <si>
    <t>Kruschinová</t>
  </si>
  <si>
    <t>Jana</t>
  </si>
  <si>
    <t>Bára</t>
  </si>
  <si>
    <t>Kruschina</t>
  </si>
  <si>
    <t>Eliška</t>
  </si>
  <si>
    <t>Karpíšková</t>
  </si>
  <si>
    <t>Kateřina</t>
  </si>
  <si>
    <t>Benešová</t>
  </si>
  <si>
    <t>Šašek</t>
  </si>
  <si>
    <t>Haslinger</t>
  </si>
  <si>
    <t>Leopold</t>
  </si>
  <si>
    <t>Klein</t>
  </si>
  <si>
    <t>Urx</t>
  </si>
  <si>
    <t>?</t>
  </si>
  <si>
    <t>Urban</t>
  </si>
  <si>
    <t>Strnad</t>
  </si>
  <si>
    <t>Daniel</t>
  </si>
  <si>
    <t>kolo</t>
  </si>
  <si>
    <t>Würz</t>
  </si>
  <si>
    <t>Bohuslav</t>
  </si>
  <si>
    <t>DLOUHÁ</t>
  </si>
  <si>
    <t>STŘEDNÍ</t>
  </si>
  <si>
    <t>KRÁTKÁ</t>
  </si>
  <si>
    <t>Pořadí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</si>
  <si>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</si>
  <si>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</si>
  <si>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</si>
  <si>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</si>
  <si>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</si>
  <si>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</si>
  <si>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</si>
  <si>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</si>
  <si>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</si>
  <si>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</si>
  <si>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2.běžec</t>
  </si>
  <si>
    <t>Dále přítomni</t>
  </si>
  <si>
    <t>Body kroužek</t>
  </si>
  <si>
    <t>Trénink 13.4.2016 - Tři duby</t>
  </si>
  <si>
    <t>Zajištění tréninku : Petr Pavel</t>
  </si>
  <si>
    <t>Dolečková</t>
  </si>
  <si>
    <t>Johnová L., Jelínková J., Šašková H., Eiselt M., Eiselt J., Žejdlíková K., Čečrlová P., Jelínek P., Pavel P., Pavlová A., Urban, Urbanová, Urxová, Urx</t>
  </si>
  <si>
    <t>Děti:</t>
  </si>
  <si>
    <t>Dospělí:</t>
  </si>
</sst>
</file>

<file path=xl/styles.xml><?xml version="1.0" encoding="utf-8"?>
<styleSheet xmlns="http://schemas.openxmlformats.org/spreadsheetml/2006/main">
  <numFmts count="1">
    <numFmt numFmtId="164" formatCode="\: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64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0" fillId="0" borderId="0" xfId="0" applyAlignment="1">
      <alignment horizontal="center"/>
    </xf>
    <xf numFmtId="0" fontId="2" fillId="0" borderId="0" xfId="0" applyFont="1" applyFill="1" applyBorder="1"/>
    <xf numFmtId="0" fontId="0" fillId="0" borderId="0" xfId="0" applyFill="1" applyBorder="1"/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workbookViewId="0">
      <selection activeCell="G2" sqref="G2"/>
    </sheetView>
  </sheetViews>
  <sheetFormatPr defaultRowHeight="15"/>
  <cols>
    <col min="1" max="1" width="12.42578125" bestFit="1" customWidth="1"/>
    <col min="2" max="2" width="7.85546875" bestFit="1" customWidth="1"/>
    <col min="3" max="3" width="9.7109375" bestFit="1" customWidth="1"/>
    <col min="4" max="4" width="9.7109375" customWidth="1"/>
    <col min="5" max="5" width="1.7109375" style="7" bestFit="1" customWidth="1"/>
    <col min="6" max="7" width="3.5703125" customWidth="1"/>
    <col min="8" max="8" width="1.7109375" style="7" bestFit="1" customWidth="1"/>
    <col min="9" max="9" width="3.7109375" customWidth="1"/>
    <col min="10" max="10" width="3.5703125" customWidth="1"/>
    <col min="11" max="11" width="2" style="3" customWidth="1"/>
    <col min="12" max="13" width="3.5703125" customWidth="1"/>
    <col min="14" max="14" width="15.42578125" bestFit="1" customWidth="1"/>
  </cols>
  <sheetData>
    <row r="1" spans="1:14">
      <c r="A1" t="s">
        <v>1</v>
      </c>
      <c r="B1" t="s">
        <v>0</v>
      </c>
      <c r="C1" t="s">
        <v>16</v>
      </c>
      <c r="D1" t="s">
        <v>22</v>
      </c>
      <c r="E1" s="7" t="s">
        <v>19</v>
      </c>
      <c r="F1" s="13" t="s">
        <v>2</v>
      </c>
      <c r="G1" s="13"/>
      <c r="H1" s="6" t="s">
        <v>19</v>
      </c>
      <c r="I1" s="13" t="s">
        <v>3</v>
      </c>
      <c r="J1" s="13"/>
      <c r="K1" s="2" t="s">
        <v>19</v>
      </c>
      <c r="L1" s="13" t="s">
        <v>4</v>
      </c>
      <c r="M1" s="13"/>
      <c r="N1" t="s">
        <v>5</v>
      </c>
    </row>
    <row r="2" spans="1:14">
      <c r="A2" s="4" t="s">
        <v>20</v>
      </c>
      <c r="B2" s="4" t="s">
        <v>21</v>
      </c>
      <c r="C2" s="4"/>
      <c r="D2" s="4" t="s">
        <v>23</v>
      </c>
      <c r="F2" s="4">
        <v>1</v>
      </c>
      <c r="G2" s="5">
        <v>0</v>
      </c>
      <c r="I2" s="4">
        <v>47</v>
      </c>
      <c r="J2" s="5">
        <v>19</v>
      </c>
      <c r="K2" s="3">
        <f t="shared" ref="K2:K27" si="0">TIME(,I2,J2)-TIME(,F2,G2)</f>
        <v>3.2164351851851854E-2</v>
      </c>
      <c r="L2">
        <f t="shared" ref="L2:L27" si="1">MINUTE(K2)+HOUR(K2)*60</f>
        <v>46</v>
      </c>
      <c r="M2" s="1">
        <f t="shared" ref="M2:M27" si="2">SECOND(K2)</f>
        <v>19</v>
      </c>
      <c r="N2" s="4">
        <v>0</v>
      </c>
    </row>
    <row r="3" spans="1:14">
      <c r="A3" s="4" t="s">
        <v>42</v>
      </c>
      <c r="B3" t="s">
        <v>7</v>
      </c>
      <c r="C3" s="4"/>
      <c r="D3" s="4" t="s">
        <v>23</v>
      </c>
      <c r="F3" s="4">
        <v>13</v>
      </c>
      <c r="G3" s="5">
        <v>0</v>
      </c>
      <c r="I3" s="4">
        <v>59</v>
      </c>
      <c r="J3" s="5">
        <v>28</v>
      </c>
      <c r="K3" s="3">
        <f t="shared" si="0"/>
        <v>3.2268518518518516E-2</v>
      </c>
      <c r="L3">
        <f t="shared" si="1"/>
        <v>46</v>
      </c>
      <c r="M3" s="1">
        <f t="shared" si="2"/>
        <v>28</v>
      </c>
      <c r="N3" s="4">
        <v>0</v>
      </c>
    </row>
    <row r="4" spans="1:14">
      <c r="A4" s="4" t="s">
        <v>14</v>
      </c>
      <c r="B4" s="4" t="s">
        <v>13</v>
      </c>
      <c r="D4" s="4" t="s">
        <v>23</v>
      </c>
      <c r="F4" s="4">
        <v>37</v>
      </c>
      <c r="G4" s="5">
        <v>0</v>
      </c>
      <c r="I4" s="4">
        <v>84</v>
      </c>
      <c r="J4" s="5">
        <v>46</v>
      </c>
      <c r="K4" s="3">
        <f t="shared" si="0"/>
        <v>3.3171296296296296E-2</v>
      </c>
      <c r="L4">
        <f t="shared" si="1"/>
        <v>47</v>
      </c>
      <c r="M4" s="1">
        <f t="shared" si="2"/>
        <v>46</v>
      </c>
      <c r="N4" s="4">
        <v>0</v>
      </c>
    </row>
    <row r="5" spans="1:14">
      <c r="A5" s="4" t="s">
        <v>11</v>
      </c>
      <c r="B5" s="4" t="s">
        <v>10</v>
      </c>
      <c r="C5" t="s">
        <v>56</v>
      </c>
      <c r="D5" s="4" t="s">
        <v>23</v>
      </c>
      <c r="F5" s="4">
        <v>37</v>
      </c>
      <c r="G5" s="5">
        <v>0</v>
      </c>
      <c r="I5" s="4">
        <v>85</v>
      </c>
      <c r="J5" s="5">
        <v>10</v>
      </c>
      <c r="K5" s="3">
        <f t="shared" si="0"/>
        <v>3.3449074074074076E-2</v>
      </c>
      <c r="L5">
        <f t="shared" si="1"/>
        <v>48</v>
      </c>
      <c r="M5" s="1">
        <f t="shared" si="2"/>
        <v>10</v>
      </c>
      <c r="N5" s="4">
        <v>0</v>
      </c>
    </row>
    <row r="6" spans="1:14">
      <c r="A6" s="4" t="s">
        <v>38</v>
      </c>
      <c r="B6" s="4" t="s">
        <v>18</v>
      </c>
      <c r="C6" s="4"/>
      <c r="D6" s="4" t="s">
        <v>23</v>
      </c>
      <c r="F6" s="4">
        <v>10</v>
      </c>
      <c r="G6" s="5">
        <v>0</v>
      </c>
      <c r="I6" s="4">
        <v>58</v>
      </c>
      <c r="J6" s="5">
        <v>47</v>
      </c>
      <c r="K6" s="3">
        <f t="shared" si="0"/>
        <v>3.3877314814814818E-2</v>
      </c>
      <c r="L6">
        <f t="shared" si="1"/>
        <v>48</v>
      </c>
      <c r="M6" s="1">
        <f t="shared" si="2"/>
        <v>47</v>
      </c>
      <c r="N6" s="4">
        <v>0</v>
      </c>
    </row>
    <row r="7" spans="1:14">
      <c r="A7" s="4" t="s">
        <v>57</v>
      </c>
      <c r="B7" s="4" t="s">
        <v>58</v>
      </c>
      <c r="D7" s="4" t="s">
        <v>23</v>
      </c>
      <c r="F7" s="4">
        <v>49</v>
      </c>
      <c r="G7" s="5">
        <v>0</v>
      </c>
      <c r="I7" s="4">
        <v>99</v>
      </c>
      <c r="J7" s="5">
        <v>11</v>
      </c>
      <c r="K7" s="3">
        <f t="shared" si="0"/>
        <v>3.4849537037037047E-2</v>
      </c>
      <c r="L7">
        <f t="shared" si="1"/>
        <v>50</v>
      </c>
      <c r="M7" s="1">
        <f t="shared" si="2"/>
        <v>11</v>
      </c>
      <c r="N7" s="4">
        <v>0</v>
      </c>
    </row>
    <row r="8" spans="1:14">
      <c r="A8" s="4" t="s">
        <v>34</v>
      </c>
      <c r="B8" t="s">
        <v>8</v>
      </c>
      <c r="C8" s="4"/>
      <c r="D8" s="4" t="s">
        <v>23</v>
      </c>
      <c r="F8" s="4">
        <v>7</v>
      </c>
      <c r="G8" s="5">
        <v>0</v>
      </c>
      <c r="I8" s="4">
        <v>59</v>
      </c>
      <c r="J8" s="5">
        <v>32</v>
      </c>
      <c r="K8" s="3">
        <f t="shared" si="0"/>
        <v>3.6481481481481476E-2</v>
      </c>
      <c r="L8">
        <f t="shared" si="1"/>
        <v>52</v>
      </c>
      <c r="M8" s="1">
        <f t="shared" si="2"/>
        <v>32</v>
      </c>
      <c r="N8" s="4">
        <v>0</v>
      </c>
    </row>
    <row r="9" spans="1:14">
      <c r="A9" s="4" t="s">
        <v>12</v>
      </c>
      <c r="B9" s="4" t="s">
        <v>6</v>
      </c>
      <c r="C9" s="4"/>
      <c r="D9" s="4" t="s">
        <v>23</v>
      </c>
      <c r="F9" s="4">
        <v>23</v>
      </c>
      <c r="G9" s="5">
        <v>0</v>
      </c>
      <c r="I9" s="4">
        <v>77</v>
      </c>
      <c r="J9" s="5">
        <v>7</v>
      </c>
      <c r="K9" s="3">
        <f t="shared" si="0"/>
        <v>3.7581018518518514E-2</v>
      </c>
      <c r="L9">
        <f t="shared" si="1"/>
        <v>54</v>
      </c>
      <c r="M9" s="1">
        <f t="shared" si="2"/>
        <v>7</v>
      </c>
      <c r="N9" s="4">
        <v>0</v>
      </c>
    </row>
    <row r="10" spans="1:14">
      <c r="A10" s="4" t="s">
        <v>9</v>
      </c>
      <c r="B10" s="4" t="s">
        <v>8</v>
      </c>
      <c r="D10" s="4" t="s">
        <v>23</v>
      </c>
      <c r="F10" s="4">
        <v>27</v>
      </c>
      <c r="G10" s="5">
        <v>0</v>
      </c>
      <c r="I10" s="4">
        <v>104</v>
      </c>
      <c r="J10" s="5">
        <v>38</v>
      </c>
      <c r="K10" s="3">
        <f t="shared" si="0"/>
        <v>5.3912037037037036E-2</v>
      </c>
      <c r="L10">
        <f t="shared" si="1"/>
        <v>77</v>
      </c>
      <c r="M10" s="1">
        <f t="shared" si="2"/>
        <v>38</v>
      </c>
      <c r="N10" s="4">
        <v>0</v>
      </c>
    </row>
    <row r="11" spans="1:14">
      <c r="A11" s="4" t="s">
        <v>9</v>
      </c>
      <c r="B11" t="s">
        <v>18</v>
      </c>
      <c r="D11" s="4" t="s">
        <v>23</v>
      </c>
      <c r="F11" s="4">
        <v>25</v>
      </c>
      <c r="G11" s="5">
        <v>0</v>
      </c>
      <c r="I11" s="4">
        <v>109</v>
      </c>
      <c r="J11" s="5">
        <v>21</v>
      </c>
      <c r="K11" s="3">
        <f t="shared" si="0"/>
        <v>5.8576388888888893E-2</v>
      </c>
      <c r="L11">
        <f t="shared" si="1"/>
        <v>84</v>
      </c>
      <c r="M11" s="1">
        <f t="shared" si="2"/>
        <v>21</v>
      </c>
      <c r="N11" s="4">
        <v>0</v>
      </c>
    </row>
    <row r="12" spans="1:14">
      <c r="A12" s="4" t="s">
        <v>44</v>
      </c>
      <c r="B12" s="4" t="s">
        <v>45</v>
      </c>
      <c r="C12" s="4" t="s">
        <v>37</v>
      </c>
      <c r="D12" s="4" t="s">
        <v>26</v>
      </c>
      <c r="F12" s="4">
        <v>16</v>
      </c>
      <c r="G12" s="5">
        <v>0</v>
      </c>
      <c r="I12" s="4">
        <v>35</v>
      </c>
      <c r="J12" s="5">
        <v>42</v>
      </c>
      <c r="K12" s="3">
        <f t="shared" si="0"/>
        <v>1.3680555555555559E-2</v>
      </c>
      <c r="L12">
        <f t="shared" si="1"/>
        <v>19</v>
      </c>
      <c r="M12" s="1">
        <f t="shared" si="2"/>
        <v>42</v>
      </c>
      <c r="N12" s="4">
        <v>0</v>
      </c>
    </row>
    <row r="13" spans="1:14">
      <c r="A13" s="4" t="s">
        <v>46</v>
      </c>
      <c r="B13" s="4" t="s">
        <v>43</v>
      </c>
      <c r="C13" s="4" t="s">
        <v>37</v>
      </c>
      <c r="D13" s="4" t="s">
        <v>26</v>
      </c>
      <c r="F13" s="4">
        <v>16</v>
      </c>
      <c r="G13" s="5">
        <v>0</v>
      </c>
      <c r="I13" s="4">
        <v>35</v>
      </c>
      <c r="J13" s="5">
        <v>42</v>
      </c>
      <c r="K13" s="3">
        <f t="shared" si="0"/>
        <v>1.3680555555555559E-2</v>
      </c>
      <c r="L13">
        <f t="shared" si="1"/>
        <v>19</v>
      </c>
      <c r="M13" s="1">
        <f t="shared" si="2"/>
        <v>42</v>
      </c>
      <c r="N13" s="4">
        <v>0</v>
      </c>
    </row>
    <row r="14" spans="1:14">
      <c r="A14" s="4" t="s">
        <v>32</v>
      </c>
      <c r="B14" s="4" t="s">
        <v>33</v>
      </c>
      <c r="C14" s="4" t="s">
        <v>17</v>
      </c>
      <c r="D14" s="4" t="s">
        <v>26</v>
      </c>
      <c r="F14" s="4">
        <v>6</v>
      </c>
      <c r="G14" s="5">
        <v>0</v>
      </c>
      <c r="I14" s="4">
        <v>25</v>
      </c>
      <c r="J14" s="5">
        <v>53</v>
      </c>
      <c r="K14" s="3">
        <f t="shared" si="0"/>
        <v>1.380787037037037E-2</v>
      </c>
      <c r="L14">
        <f t="shared" si="1"/>
        <v>19</v>
      </c>
      <c r="M14" s="1">
        <f t="shared" si="2"/>
        <v>53</v>
      </c>
      <c r="N14" s="4">
        <v>0</v>
      </c>
    </row>
    <row r="15" spans="1:14">
      <c r="A15" s="4" t="s">
        <v>24</v>
      </c>
      <c r="B15" s="4" t="s">
        <v>25</v>
      </c>
      <c r="C15" s="4"/>
      <c r="D15" s="4" t="s">
        <v>26</v>
      </c>
      <c r="F15" s="4">
        <v>2</v>
      </c>
      <c r="G15" s="5">
        <v>0</v>
      </c>
      <c r="I15" s="4">
        <v>24</v>
      </c>
      <c r="J15" s="5">
        <v>56</v>
      </c>
      <c r="K15" s="3">
        <f t="shared" si="0"/>
        <v>1.5925925925925927E-2</v>
      </c>
      <c r="L15">
        <f t="shared" si="1"/>
        <v>22</v>
      </c>
      <c r="M15" s="1">
        <f t="shared" si="2"/>
        <v>56</v>
      </c>
      <c r="N15" s="4">
        <v>0</v>
      </c>
    </row>
    <row r="16" spans="1:14">
      <c r="A16" s="4" t="s">
        <v>27</v>
      </c>
      <c r="B16" t="s">
        <v>28</v>
      </c>
      <c r="C16" s="4" t="s">
        <v>17</v>
      </c>
      <c r="D16" s="4" t="s">
        <v>26</v>
      </c>
      <c r="F16" s="4">
        <v>4</v>
      </c>
      <c r="G16" s="5">
        <v>0</v>
      </c>
      <c r="I16" s="4">
        <v>41</v>
      </c>
      <c r="J16" s="5">
        <v>11</v>
      </c>
      <c r="K16" s="3">
        <f t="shared" si="0"/>
        <v>2.5821759259259256E-2</v>
      </c>
      <c r="L16">
        <f t="shared" si="1"/>
        <v>37</v>
      </c>
      <c r="M16" s="1">
        <f t="shared" si="2"/>
        <v>11</v>
      </c>
      <c r="N16" s="4">
        <v>0</v>
      </c>
    </row>
    <row r="17" spans="1:14">
      <c r="A17" s="4" t="s">
        <v>39</v>
      </c>
      <c r="B17" s="4" t="s">
        <v>40</v>
      </c>
      <c r="C17" s="4" t="s">
        <v>37</v>
      </c>
      <c r="D17" s="4" t="s">
        <v>26</v>
      </c>
      <c r="F17" s="4">
        <v>11</v>
      </c>
      <c r="G17" s="5">
        <v>0</v>
      </c>
      <c r="I17" s="4">
        <v>52</v>
      </c>
      <c r="J17" s="5">
        <v>37</v>
      </c>
      <c r="K17" s="3">
        <f t="shared" si="0"/>
        <v>2.8900462962962961E-2</v>
      </c>
      <c r="L17">
        <f t="shared" si="1"/>
        <v>41</v>
      </c>
      <c r="M17" s="1">
        <f t="shared" si="2"/>
        <v>37</v>
      </c>
      <c r="N17" s="4">
        <v>0</v>
      </c>
    </row>
    <row r="18" spans="1:14">
      <c r="A18" s="4" t="s">
        <v>52</v>
      </c>
      <c r="B18" s="4" t="s">
        <v>41</v>
      </c>
      <c r="C18" s="4" t="s">
        <v>37</v>
      </c>
      <c r="D18" s="4" t="s">
        <v>26</v>
      </c>
      <c r="F18" s="4">
        <v>11</v>
      </c>
      <c r="G18" s="5">
        <v>0</v>
      </c>
      <c r="I18" s="4">
        <v>52</v>
      </c>
      <c r="J18" s="5">
        <v>54</v>
      </c>
      <c r="K18" s="3">
        <f t="shared" si="0"/>
        <v>2.9097222222222219E-2</v>
      </c>
      <c r="L18">
        <f t="shared" si="1"/>
        <v>41</v>
      </c>
      <c r="M18" s="1">
        <f t="shared" si="2"/>
        <v>54</v>
      </c>
      <c r="N18" s="4">
        <v>0</v>
      </c>
    </row>
    <row r="19" spans="1:14">
      <c r="A19" s="4" t="s">
        <v>54</v>
      </c>
      <c r="B19" s="4" t="s">
        <v>55</v>
      </c>
      <c r="C19" s="4" t="s">
        <v>17</v>
      </c>
      <c r="D19" s="4" t="s">
        <v>26</v>
      </c>
      <c r="F19" s="4">
        <v>22</v>
      </c>
      <c r="G19" s="5">
        <v>0</v>
      </c>
      <c r="I19" s="4">
        <v>65</v>
      </c>
      <c r="J19" s="5">
        <v>35</v>
      </c>
      <c r="K19" s="3">
        <f t="shared" si="0"/>
        <v>3.0266203703703698E-2</v>
      </c>
      <c r="L19">
        <f t="shared" si="1"/>
        <v>43</v>
      </c>
      <c r="M19" s="1">
        <f t="shared" si="2"/>
        <v>35</v>
      </c>
      <c r="N19" s="4">
        <v>0</v>
      </c>
    </row>
    <row r="20" spans="1:14">
      <c r="A20" s="4" t="s">
        <v>53</v>
      </c>
      <c r="B20" t="s">
        <v>21</v>
      </c>
      <c r="C20" s="4" t="s">
        <v>17</v>
      </c>
      <c r="D20" s="4" t="s">
        <v>26</v>
      </c>
      <c r="F20" s="4">
        <v>22</v>
      </c>
      <c r="G20" s="5">
        <v>0</v>
      </c>
      <c r="I20" s="4">
        <v>65</v>
      </c>
      <c r="J20" s="5">
        <v>37</v>
      </c>
      <c r="K20" s="3">
        <f t="shared" si="0"/>
        <v>3.0289351851851852E-2</v>
      </c>
      <c r="L20">
        <f t="shared" si="1"/>
        <v>43</v>
      </c>
      <c r="M20" s="1">
        <f t="shared" si="2"/>
        <v>37</v>
      </c>
      <c r="N20" s="4">
        <v>0</v>
      </c>
    </row>
    <row r="21" spans="1:14">
      <c r="A21" s="4" t="s">
        <v>51</v>
      </c>
      <c r="B21" s="4" t="s">
        <v>30</v>
      </c>
      <c r="C21" s="4" t="s">
        <v>17</v>
      </c>
      <c r="D21" s="4" t="s">
        <v>26</v>
      </c>
      <c r="F21" s="4">
        <v>22</v>
      </c>
      <c r="G21" s="5">
        <v>0</v>
      </c>
      <c r="I21" s="4">
        <v>67</v>
      </c>
      <c r="J21" s="5">
        <v>16</v>
      </c>
      <c r="K21" s="3">
        <f t="shared" si="0"/>
        <v>3.1435185185185184E-2</v>
      </c>
      <c r="L21">
        <f t="shared" si="1"/>
        <v>45</v>
      </c>
      <c r="M21" s="1">
        <f t="shared" si="2"/>
        <v>16</v>
      </c>
      <c r="N21" s="4">
        <v>0</v>
      </c>
    </row>
    <row r="22" spans="1:14">
      <c r="A22" s="4" t="s">
        <v>50</v>
      </c>
      <c r="B22" t="s">
        <v>10</v>
      </c>
      <c r="C22" s="4" t="s">
        <v>37</v>
      </c>
      <c r="D22" s="4" t="s">
        <v>31</v>
      </c>
      <c r="F22" s="4">
        <v>20</v>
      </c>
      <c r="G22" s="5">
        <v>0</v>
      </c>
      <c r="I22" s="4">
        <v>47</v>
      </c>
      <c r="J22" s="5">
        <v>44</v>
      </c>
      <c r="K22" s="3">
        <f t="shared" si="0"/>
        <v>1.9259259259259261E-2</v>
      </c>
      <c r="L22">
        <f t="shared" si="1"/>
        <v>27</v>
      </c>
      <c r="M22" s="1">
        <f t="shared" si="2"/>
        <v>44</v>
      </c>
      <c r="N22" s="4">
        <v>0</v>
      </c>
    </row>
    <row r="23" spans="1:14">
      <c r="A23" s="4" t="s">
        <v>48</v>
      </c>
      <c r="B23" s="4" t="s">
        <v>49</v>
      </c>
      <c r="C23" s="4" t="s">
        <v>37</v>
      </c>
      <c r="D23" s="4" t="s">
        <v>31</v>
      </c>
      <c r="F23" s="4">
        <v>20</v>
      </c>
      <c r="G23" s="5">
        <v>0</v>
      </c>
      <c r="I23" s="4">
        <v>47</v>
      </c>
      <c r="J23" s="5">
        <v>48</v>
      </c>
      <c r="K23" s="3">
        <f t="shared" si="0"/>
        <v>1.9305555555555555E-2</v>
      </c>
      <c r="L23">
        <f t="shared" si="1"/>
        <v>27</v>
      </c>
      <c r="M23" s="1">
        <f t="shared" si="2"/>
        <v>48</v>
      </c>
      <c r="N23" s="4">
        <v>0</v>
      </c>
    </row>
    <row r="24" spans="1:14">
      <c r="A24" s="4" t="s">
        <v>29</v>
      </c>
      <c r="B24" s="4" t="s">
        <v>30</v>
      </c>
      <c r="C24" s="4"/>
      <c r="D24" s="4" t="s">
        <v>31</v>
      </c>
      <c r="F24" s="4">
        <v>5</v>
      </c>
      <c r="G24" s="5">
        <v>0</v>
      </c>
      <c r="I24" s="4">
        <v>33</v>
      </c>
      <c r="J24" s="5">
        <v>42</v>
      </c>
      <c r="K24" s="3">
        <f t="shared" si="0"/>
        <v>1.9930555555555562E-2</v>
      </c>
      <c r="L24">
        <f t="shared" si="1"/>
        <v>28</v>
      </c>
      <c r="M24" s="1">
        <f t="shared" si="2"/>
        <v>42</v>
      </c>
      <c r="N24" s="4">
        <v>0</v>
      </c>
    </row>
    <row r="25" spans="1:14">
      <c r="A25" s="4" t="s">
        <v>15</v>
      </c>
      <c r="B25" s="4" t="s">
        <v>43</v>
      </c>
      <c r="C25" s="4"/>
      <c r="D25" s="4" t="s">
        <v>31</v>
      </c>
      <c r="F25" s="4">
        <v>14</v>
      </c>
      <c r="G25" s="5">
        <v>0</v>
      </c>
      <c r="I25" s="4">
        <v>42</v>
      </c>
      <c r="J25" s="5">
        <v>47</v>
      </c>
      <c r="K25" s="3">
        <f t="shared" si="0"/>
        <v>1.9988425925925927E-2</v>
      </c>
      <c r="L25">
        <f t="shared" si="1"/>
        <v>28</v>
      </c>
      <c r="M25" s="1">
        <f t="shared" si="2"/>
        <v>47</v>
      </c>
      <c r="N25" s="4">
        <v>0</v>
      </c>
    </row>
    <row r="26" spans="1:14">
      <c r="A26" s="4" t="s">
        <v>35</v>
      </c>
      <c r="B26" s="4" t="s">
        <v>36</v>
      </c>
      <c r="C26" s="4"/>
      <c r="D26" s="4" t="s">
        <v>31</v>
      </c>
      <c r="F26" s="4">
        <v>8</v>
      </c>
      <c r="G26" s="5">
        <v>0</v>
      </c>
      <c r="I26" s="4">
        <v>40</v>
      </c>
      <c r="J26" s="5">
        <v>31</v>
      </c>
      <c r="K26" s="3">
        <f t="shared" si="0"/>
        <v>2.2581018518518518E-2</v>
      </c>
      <c r="L26">
        <f t="shared" si="1"/>
        <v>32</v>
      </c>
      <c r="M26" s="1">
        <f t="shared" si="2"/>
        <v>31</v>
      </c>
      <c r="N26" s="4">
        <v>0</v>
      </c>
    </row>
    <row r="27" spans="1:14">
      <c r="A27" s="4" t="s">
        <v>47</v>
      </c>
      <c r="B27" s="4" t="s">
        <v>7</v>
      </c>
      <c r="C27" s="4"/>
      <c r="D27" s="4" t="s">
        <v>31</v>
      </c>
      <c r="F27" s="4">
        <v>18</v>
      </c>
      <c r="G27" s="5">
        <v>0</v>
      </c>
      <c r="I27" s="4">
        <v>55</v>
      </c>
      <c r="J27" s="5">
        <v>7</v>
      </c>
      <c r="K27" s="3">
        <f t="shared" si="0"/>
        <v>2.5775462962962965E-2</v>
      </c>
      <c r="L27">
        <f t="shared" si="1"/>
        <v>37</v>
      </c>
      <c r="M27" s="1">
        <f t="shared" si="2"/>
        <v>7</v>
      </c>
      <c r="N27" s="4">
        <v>0</v>
      </c>
    </row>
    <row r="28" spans="1:14">
      <c r="A28" s="4"/>
      <c r="B28" s="4"/>
      <c r="F28" s="4"/>
      <c r="G28" s="5"/>
      <c r="I28" s="4"/>
      <c r="J28" s="5"/>
      <c r="M28" s="1"/>
      <c r="N28" s="4"/>
    </row>
    <row r="29" spans="1:14">
      <c r="A29" s="4"/>
      <c r="B29" s="4"/>
      <c r="F29" s="4"/>
      <c r="G29" s="5"/>
      <c r="I29" s="4"/>
      <c r="J29" s="5"/>
      <c r="M29" s="1"/>
      <c r="N29" s="4"/>
    </row>
    <row r="30" spans="1:14">
      <c r="A30" s="4"/>
      <c r="F30" s="4"/>
      <c r="G30" s="5"/>
      <c r="I30" s="4"/>
      <c r="J30" s="5"/>
      <c r="M30" s="1"/>
      <c r="N30" s="4"/>
    </row>
    <row r="31" spans="1:14">
      <c r="A31" s="4"/>
      <c r="B31" s="4"/>
      <c r="F31" s="4"/>
      <c r="G31" s="5"/>
      <c r="I31" s="4"/>
      <c r="J31" s="5"/>
      <c r="M31" s="1"/>
      <c r="N31" s="4"/>
    </row>
    <row r="32" spans="1:14">
      <c r="A32" s="4"/>
    </row>
  </sheetData>
  <sortState ref="A2:N27">
    <sortCondition ref="D2:D27"/>
    <sortCondition ref="N2:N27"/>
    <sortCondition ref="L2:L27"/>
    <sortCondition ref="M2:M27"/>
  </sortState>
  <mergeCells count="3">
    <mergeCell ref="F1:G1"/>
    <mergeCell ref="I1:J1"/>
    <mergeCell ref="L1:M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5"/>
  <sheetViews>
    <sheetView tabSelected="1" workbookViewId="0">
      <selection activeCell="H13" sqref="H13"/>
    </sheetView>
  </sheetViews>
  <sheetFormatPr defaultRowHeight="15"/>
  <cols>
    <col min="1" max="1" width="6.5703125" bestFit="1" customWidth="1"/>
    <col min="2" max="2" width="11.7109375" bestFit="1" customWidth="1"/>
    <col min="3" max="3" width="9" bestFit="1" customWidth="1"/>
    <col min="4" max="4" width="9.7109375" bestFit="1" customWidth="1"/>
    <col min="6" max="6" width="4" bestFit="1" customWidth="1"/>
    <col min="7" max="7" width="3.5703125" bestFit="1" customWidth="1"/>
    <col min="8" max="8" width="12.85546875" bestFit="1" customWidth="1"/>
  </cols>
  <sheetData>
    <row r="1" spans="1:8" ht="18.75">
      <c r="A1" s="15" t="s">
        <v>76</v>
      </c>
      <c r="B1" s="15"/>
      <c r="C1" s="15"/>
      <c r="D1" s="15"/>
      <c r="E1" s="15"/>
      <c r="F1" s="15"/>
      <c r="G1" s="15"/>
      <c r="H1" s="15"/>
    </row>
    <row r="2" spans="1:8" ht="18.75">
      <c r="A2" s="12" t="s">
        <v>77</v>
      </c>
      <c r="B2" s="11"/>
      <c r="C2" s="11"/>
      <c r="D2" s="11"/>
      <c r="E2" s="11"/>
      <c r="F2" s="11"/>
      <c r="G2" s="11"/>
      <c r="H2" s="11"/>
    </row>
    <row r="3" spans="1:8" ht="18.75">
      <c r="A3" s="11"/>
      <c r="B3" s="11"/>
      <c r="C3" s="11"/>
      <c r="D3" s="11"/>
      <c r="E3" s="11"/>
      <c r="F3" s="11"/>
    </row>
    <row r="4" spans="1:8">
      <c r="A4" t="s">
        <v>62</v>
      </c>
      <c r="B4" t="s">
        <v>1</v>
      </c>
      <c r="C4" t="s">
        <v>0</v>
      </c>
      <c r="D4" t="s">
        <v>16</v>
      </c>
      <c r="E4" t="s">
        <v>22</v>
      </c>
      <c r="F4" t="s">
        <v>4</v>
      </c>
      <c r="H4" t="s">
        <v>75</v>
      </c>
    </row>
    <row r="5" spans="1:8">
      <c r="A5" s="14" t="s">
        <v>59</v>
      </c>
      <c r="B5" s="14"/>
      <c r="C5" s="14"/>
      <c r="D5" s="14"/>
      <c r="E5" s="14"/>
      <c r="F5" s="14"/>
      <c r="G5" s="14"/>
      <c r="H5" s="14"/>
    </row>
    <row r="6" spans="1:8">
      <c r="A6" s="8" t="s">
        <v>63</v>
      </c>
      <c r="B6" t="s">
        <v>20</v>
      </c>
      <c r="C6" t="s">
        <v>21</v>
      </c>
      <c r="E6" t="s">
        <v>23</v>
      </c>
      <c r="F6">
        <v>46</v>
      </c>
      <c r="G6" s="5">
        <v>19</v>
      </c>
      <c r="H6">
        <v>12</v>
      </c>
    </row>
    <row r="7" spans="1:8">
      <c r="A7" s="8" t="s">
        <v>64</v>
      </c>
      <c r="B7" t="s">
        <v>42</v>
      </c>
      <c r="C7" t="s">
        <v>7</v>
      </c>
      <c r="E7" t="s">
        <v>23</v>
      </c>
      <c r="F7">
        <v>46</v>
      </c>
      <c r="G7" s="5">
        <v>28</v>
      </c>
    </row>
    <row r="8" spans="1:8">
      <c r="A8" s="8" t="s">
        <v>65</v>
      </c>
      <c r="B8" t="s">
        <v>14</v>
      </c>
      <c r="C8" t="s">
        <v>13</v>
      </c>
      <c r="E8" t="s">
        <v>23</v>
      </c>
      <c r="F8">
        <v>47</v>
      </c>
      <c r="G8" s="5">
        <v>46</v>
      </c>
      <c r="H8">
        <v>11</v>
      </c>
    </row>
    <row r="9" spans="1:8">
      <c r="A9" s="8" t="s">
        <v>66</v>
      </c>
      <c r="B9" t="s">
        <v>11</v>
      </c>
      <c r="C9" t="s">
        <v>10</v>
      </c>
      <c r="D9" t="s">
        <v>56</v>
      </c>
      <c r="E9" t="s">
        <v>23</v>
      </c>
      <c r="F9">
        <v>48</v>
      </c>
      <c r="G9" s="5">
        <v>10</v>
      </c>
    </row>
    <row r="10" spans="1:8">
      <c r="A10" s="8" t="s">
        <v>67</v>
      </c>
      <c r="B10" t="s">
        <v>38</v>
      </c>
      <c r="C10" t="s">
        <v>18</v>
      </c>
      <c r="E10" t="s">
        <v>23</v>
      </c>
      <c r="F10">
        <v>48</v>
      </c>
      <c r="G10" s="5">
        <v>47</v>
      </c>
    </row>
    <row r="11" spans="1:8">
      <c r="A11" s="8" t="s">
        <v>68</v>
      </c>
      <c r="B11" t="s">
        <v>57</v>
      </c>
      <c r="C11" t="s">
        <v>58</v>
      </c>
      <c r="E11" t="s">
        <v>23</v>
      </c>
      <c r="F11">
        <v>50</v>
      </c>
      <c r="G11" s="5">
        <v>11</v>
      </c>
    </row>
    <row r="12" spans="1:8">
      <c r="A12" s="8" t="s">
        <v>69</v>
      </c>
      <c r="B12" t="s">
        <v>34</v>
      </c>
      <c r="C12" t="s">
        <v>8</v>
      </c>
      <c r="E12" t="s">
        <v>23</v>
      </c>
      <c r="F12">
        <v>52</v>
      </c>
      <c r="G12" s="5">
        <v>32</v>
      </c>
    </row>
    <row r="13" spans="1:8">
      <c r="A13" s="8" t="s">
        <v>70</v>
      </c>
      <c r="B13" t="s">
        <v>12</v>
      </c>
      <c r="C13" t="s">
        <v>6</v>
      </c>
      <c r="E13" t="s">
        <v>23</v>
      </c>
      <c r="F13">
        <v>54</v>
      </c>
      <c r="G13" s="5">
        <v>7</v>
      </c>
      <c r="H13">
        <v>10</v>
      </c>
    </row>
    <row r="14" spans="1:8">
      <c r="A14" s="8" t="s">
        <v>71</v>
      </c>
      <c r="B14" t="s">
        <v>9</v>
      </c>
      <c r="C14" t="s">
        <v>8</v>
      </c>
      <c r="E14" t="s">
        <v>23</v>
      </c>
      <c r="F14">
        <v>77</v>
      </c>
      <c r="G14" s="5">
        <v>38</v>
      </c>
    </row>
    <row r="15" spans="1:8">
      <c r="A15" s="8" t="s">
        <v>72</v>
      </c>
      <c r="B15" t="s">
        <v>9</v>
      </c>
      <c r="C15" t="s">
        <v>18</v>
      </c>
      <c r="E15" t="s">
        <v>23</v>
      </c>
      <c r="F15">
        <v>84</v>
      </c>
      <c r="G15" s="5">
        <v>21</v>
      </c>
    </row>
    <row r="16" spans="1:8">
      <c r="A16" s="8"/>
      <c r="G16" s="5"/>
    </row>
    <row r="17" spans="1:8">
      <c r="A17" s="14" t="s">
        <v>60</v>
      </c>
      <c r="B17" s="14"/>
      <c r="C17" s="14"/>
      <c r="D17" s="14"/>
      <c r="E17" s="14"/>
      <c r="F17" s="14"/>
      <c r="G17" s="14"/>
      <c r="H17" s="14"/>
    </row>
    <row r="18" spans="1:8">
      <c r="A18" s="8" t="s">
        <v>63</v>
      </c>
      <c r="B18" t="s">
        <v>29</v>
      </c>
      <c r="C18" t="s">
        <v>30</v>
      </c>
      <c r="E18" t="s">
        <v>31</v>
      </c>
      <c r="F18">
        <v>28</v>
      </c>
      <c r="G18" s="5">
        <v>42</v>
      </c>
      <c r="H18">
        <v>11</v>
      </c>
    </row>
    <row r="19" spans="1:8">
      <c r="A19" s="8" t="s">
        <v>64</v>
      </c>
      <c r="B19" t="s">
        <v>15</v>
      </c>
      <c r="C19" t="s">
        <v>43</v>
      </c>
      <c r="E19" t="s">
        <v>31</v>
      </c>
      <c r="F19">
        <v>28</v>
      </c>
      <c r="G19" s="5">
        <v>47</v>
      </c>
      <c r="H19">
        <v>10</v>
      </c>
    </row>
    <row r="20" spans="1:8">
      <c r="A20" s="8" t="s">
        <v>65</v>
      </c>
      <c r="B20" t="s">
        <v>29</v>
      </c>
      <c r="C20" t="s">
        <v>36</v>
      </c>
      <c r="E20" t="s">
        <v>31</v>
      </c>
      <c r="F20">
        <v>32</v>
      </c>
      <c r="G20" s="5">
        <v>31</v>
      </c>
    </row>
    <row r="21" spans="1:8">
      <c r="A21" s="8" t="s">
        <v>66</v>
      </c>
      <c r="B21" t="s">
        <v>47</v>
      </c>
      <c r="C21" t="s">
        <v>7</v>
      </c>
      <c r="E21" t="s">
        <v>31</v>
      </c>
      <c r="F21">
        <v>37</v>
      </c>
      <c r="G21" s="5">
        <v>7</v>
      </c>
      <c r="H21">
        <v>9</v>
      </c>
    </row>
    <row r="22" spans="1:8">
      <c r="A22" s="8" t="s">
        <v>67</v>
      </c>
      <c r="B22" t="s">
        <v>50</v>
      </c>
      <c r="C22" t="s">
        <v>10</v>
      </c>
      <c r="D22" t="s">
        <v>73</v>
      </c>
      <c r="E22" t="s">
        <v>31</v>
      </c>
      <c r="F22">
        <v>27</v>
      </c>
      <c r="G22" s="5">
        <v>44</v>
      </c>
      <c r="H22">
        <v>8</v>
      </c>
    </row>
    <row r="23" spans="1:8">
      <c r="A23" s="8" t="s">
        <v>68</v>
      </c>
      <c r="B23" t="s">
        <v>48</v>
      </c>
      <c r="C23" t="s">
        <v>49</v>
      </c>
      <c r="D23" t="s">
        <v>73</v>
      </c>
      <c r="E23" t="s">
        <v>31</v>
      </c>
      <c r="F23">
        <v>27</v>
      </c>
      <c r="G23" s="5">
        <v>48</v>
      </c>
      <c r="H23">
        <v>7</v>
      </c>
    </row>
    <row r="24" spans="1:8">
      <c r="A24" s="8"/>
      <c r="G24" s="5"/>
    </row>
    <row r="25" spans="1:8">
      <c r="A25" s="14" t="s">
        <v>61</v>
      </c>
      <c r="B25" s="14"/>
      <c r="C25" s="14"/>
      <c r="D25" s="14"/>
      <c r="E25" s="14"/>
      <c r="F25" s="14"/>
      <c r="G25" s="14"/>
      <c r="H25" s="14"/>
    </row>
    <row r="26" spans="1:8">
      <c r="A26" s="8" t="s">
        <v>63</v>
      </c>
      <c r="B26" t="s">
        <v>24</v>
      </c>
      <c r="C26" t="s">
        <v>25</v>
      </c>
      <c r="E26" t="s">
        <v>26</v>
      </c>
      <c r="F26">
        <v>22</v>
      </c>
      <c r="G26" s="5">
        <v>56</v>
      </c>
      <c r="H26">
        <v>10</v>
      </c>
    </row>
    <row r="27" spans="1:8">
      <c r="A27" s="8" t="s">
        <v>64</v>
      </c>
      <c r="B27" t="s">
        <v>44</v>
      </c>
      <c r="C27" t="s">
        <v>45</v>
      </c>
      <c r="D27" t="s">
        <v>73</v>
      </c>
      <c r="E27" t="s">
        <v>26</v>
      </c>
      <c r="F27">
        <v>19</v>
      </c>
      <c r="G27" s="5">
        <v>42</v>
      </c>
      <c r="H27">
        <v>9</v>
      </c>
    </row>
    <row r="28" spans="1:8">
      <c r="A28" s="8" t="s">
        <v>65</v>
      </c>
      <c r="B28" t="s">
        <v>46</v>
      </c>
      <c r="C28" t="s">
        <v>43</v>
      </c>
      <c r="D28" t="s">
        <v>73</v>
      </c>
      <c r="E28" t="s">
        <v>26</v>
      </c>
      <c r="F28">
        <v>19</v>
      </c>
      <c r="G28" s="5">
        <v>42</v>
      </c>
      <c r="H28">
        <v>8</v>
      </c>
    </row>
    <row r="29" spans="1:8">
      <c r="A29" s="8" t="s">
        <v>66</v>
      </c>
      <c r="B29" t="s">
        <v>32</v>
      </c>
      <c r="C29" t="s">
        <v>33</v>
      </c>
      <c r="D29" t="s">
        <v>17</v>
      </c>
      <c r="E29" t="s">
        <v>26</v>
      </c>
      <c r="F29">
        <v>19</v>
      </c>
      <c r="G29" s="5">
        <v>53</v>
      </c>
      <c r="H29">
        <v>7</v>
      </c>
    </row>
    <row r="30" spans="1:8">
      <c r="A30" s="8" t="s">
        <v>67</v>
      </c>
      <c r="B30" t="s">
        <v>27</v>
      </c>
      <c r="C30" t="s">
        <v>28</v>
      </c>
      <c r="D30" t="s">
        <v>17</v>
      </c>
      <c r="E30" t="s">
        <v>26</v>
      </c>
      <c r="F30">
        <v>37</v>
      </c>
      <c r="G30" s="5">
        <v>11</v>
      </c>
      <c r="H30">
        <v>6</v>
      </c>
    </row>
    <row r="31" spans="1:8">
      <c r="A31" s="8" t="s">
        <v>68</v>
      </c>
      <c r="B31" t="s">
        <v>39</v>
      </c>
      <c r="C31" t="s">
        <v>40</v>
      </c>
      <c r="D31" t="s">
        <v>73</v>
      </c>
      <c r="E31" t="s">
        <v>26</v>
      </c>
      <c r="F31">
        <v>41</v>
      </c>
      <c r="G31" s="5">
        <v>37</v>
      </c>
      <c r="H31">
        <v>5</v>
      </c>
    </row>
    <row r="32" spans="1:8">
      <c r="A32" s="8" t="s">
        <v>69</v>
      </c>
      <c r="B32" t="s">
        <v>78</v>
      </c>
      <c r="C32" t="s">
        <v>41</v>
      </c>
      <c r="D32" t="s">
        <v>73</v>
      </c>
      <c r="E32" t="s">
        <v>26</v>
      </c>
      <c r="F32">
        <v>41</v>
      </c>
      <c r="G32" s="5">
        <v>54</v>
      </c>
      <c r="H32">
        <v>4</v>
      </c>
    </row>
    <row r="33" spans="1:8">
      <c r="A33" s="8" t="s">
        <v>70</v>
      </c>
      <c r="B33" t="s">
        <v>54</v>
      </c>
      <c r="C33" t="s">
        <v>55</v>
      </c>
      <c r="D33" t="s">
        <v>17</v>
      </c>
      <c r="E33" t="s">
        <v>26</v>
      </c>
      <c r="F33">
        <v>43</v>
      </c>
      <c r="G33" s="5">
        <v>35</v>
      </c>
      <c r="H33">
        <v>3</v>
      </c>
    </row>
    <row r="34" spans="1:8">
      <c r="A34" s="8" t="s">
        <v>71</v>
      </c>
      <c r="B34" t="s">
        <v>53</v>
      </c>
      <c r="C34" t="s">
        <v>21</v>
      </c>
      <c r="D34" t="s">
        <v>17</v>
      </c>
      <c r="E34" t="s">
        <v>26</v>
      </c>
      <c r="F34">
        <v>43</v>
      </c>
      <c r="G34" s="5">
        <v>37</v>
      </c>
      <c r="H34">
        <v>2</v>
      </c>
    </row>
    <row r="35" spans="1:8">
      <c r="A35" s="8" t="s">
        <v>72</v>
      </c>
      <c r="B35" t="s">
        <v>51</v>
      </c>
      <c r="C35" t="s">
        <v>30</v>
      </c>
      <c r="D35" t="s">
        <v>17</v>
      </c>
      <c r="E35" t="s">
        <v>26</v>
      </c>
      <c r="F35">
        <v>45</v>
      </c>
      <c r="G35" s="5">
        <v>16</v>
      </c>
      <c r="H35">
        <v>1</v>
      </c>
    </row>
    <row r="36" spans="1:8">
      <c r="G36" s="5"/>
    </row>
    <row r="39" spans="1:8">
      <c r="B39" s="9" t="s">
        <v>74</v>
      </c>
      <c r="D39" s="16" t="s">
        <v>79</v>
      </c>
      <c r="E39" s="16"/>
      <c r="F39" s="16"/>
      <c r="G39" s="16"/>
      <c r="H39" s="16"/>
    </row>
    <row r="40" spans="1:8">
      <c r="B40" s="10"/>
      <c r="D40" s="16"/>
      <c r="E40" s="16"/>
      <c r="F40" s="16"/>
      <c r="G40" s="16"/>
      <c r="H40" s="16"/>
    </row>
    <row r="41" spans="1:8">
      <c r="B41" s="10"/>
      <c r="D41" s="16"/>
      <c r="E41" s="16"/>
      <c r="F41" s="16"/>
      <c r="G41" s="16"/>
      <c r="H41" s="16"/>
    </row>
    <row r="42" spans="1:8">
      <c r="B42" s="10"/>
      <c r="D42" s="16"/>
      <c r="E42" s="16"/>
      <c r="F42" s="16"/>
      <c r="G42" s="16"/>
      <c r="H42" s="16"/>
    </row>
    <row r="43" spans="1:8">
      <c r="B43" s="10" t="s">
        <v>80</v>
      </c>
      <c r="C43">
        <v>18</v>
      </c>
    </row>
    <row r="44" spans="1:8">
      <c r="B44" s="10" t="s">
        <v>81</v>
      </c>
      <c r="C44">
        <v>22</v>
      </c>
    </row>
    <row r="45" spans="1:8">
      <c r="B45" s="10"/>
    </row>
  </sheetData>
  <mergeCells count="5">
    <mergeCell ref="A5:H5"/>
    <mergeCell ref="A17:H17"/>
    <mergeCell ref="A25:H25"/>
    <mergeCell ref="A1:H1"/>
    <mergeCell ref="D39:H4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2016-04-14T18:07:09Z</dcterms:modified>
</cp:coreProperties>
</file>