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980" windowHeight="5670"/>
  </bookViews>
  <sheets>
    <sheet name="Dlouhá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1" l="1"/>
  <c r="E48" i="1"/>
  <c r="E49" i="1"/>
  <c r="E50" i="1"/>
  <c r="E55" i="1"/>
  <c r="E51" i="1"/>
  <c r="E52" i="1"/>
  <c r="E53" i="1"/>
  <c r="E54" i="1"/>
  <c r="E34" i="1"/>
  <c r="E35" i="1"/>
  <c r="E36" i="1"/>
  <c r="E37" i="1"/>
  <c r="E38" i="1"/>
  <c r="E39" i="1"/>
  <c r="E40" i="1"/>
  <c r="E41" i="1"/>
  <c r="E42" i="1"/>
  <c r="E43" i="1"/>
  <c r="E44" i="1"/>
  <c r="E10" i="1"/>
  <c r="E11" i="1"/>
  <c r="E12" i="1"/>
  <c r="E13" i="1"/>
  <c r="E14" i="1"/>
  <c r="E15" i="1"/>
  <c r="E16" i="1"/>
  <c r="E17" i="1"/>
  <c r="E18" i="1"/>
  <c r="E19" i="1"/>
  <c r="E20" i="1"/>
  <c r="E21" i="1"/>
  <c r="E29" i="1"/>
  <c r="E22" i="1"/>
  <c r="E23" i="1"/>
  <c r="E24" i="1"/>
  <c r="E25" i="1"/>
  <c r="E26" i="1"/>
  <c r="E27" i="1"/>
  <c r="E28" i="1"/>
  <c r="E30" i="1"/>
  <c r="E9" i="1"/>
</calcChain>
</file>

<file path=xl/sharedStrings.xml><?xml version="1.0" encoding="utf-8"?>
<sst xmlns="http://schemas.openxmlformats.org/spreadsheetml/2006/main" count="121" uniqueCount="88">
  <si>
    <t>Jan Kroupa</t>
  </si>
  <si>
    <t>Jan Votava</t>
  </si>
  <si>
    <t>Ondřej Jareš</t>
  </si>
  <si>
    <t>Otakar Wilfert</t>
  </si>
  <si>
    <t>Tonda Cabalka</t>
  </si>
  <si>
    <t>Radim Dvořák</t>
  </si>
  <si>
    <t>Petr Hinterholzinger</t>
  </si>
  <si>
    <t>Magdalena Kubecová</t>
  </si>
  <si>
    <t>Pavel Kubec</t>
  </si>
  <si>
    <t>Martin Klein</t>
  </si>
  <si>
    <t>Jakub Kraus</t>
  </si>
  <si>
    <t>Jan Krushina</t>
  </si>
  <si>
    <t>Bohuslav Wurz</t>
  </si>
  <si>
    <t>Michal Žejdlík</t>
  </si>
  <si>
    <t>Eliška Žejdlíková</t>
  </si>
  <si>
    <t>Vojtěch Šoltész</t>
  </si>
  <si>
    <t>Matěj Votava</t>
  </si>
  <si>
    <t>Gábina Kamírová</t>
  </si>
  <si>
    <t>Pavel Martinec</t>
  </si>
  <si>
    <t>Jan Eiselt</t>
  </si>
  <si>
    <t>Aleš Klein</t>
  </si>
  <si>
    <t>DISK</t>
  </si>
  <si>
    <t>Vojta Šimek</t>
  </si>
  <si>
    <t>Eliška Derflová</t>
  </si>
  <si>
    <t>Jakub Rotsch</t>
  </si>
  <si>
    <t>Jan Háma</t>
  </si>
  <si>
    <t>Viktorka Portz</t>
  </si>
  <si>
    <t>Miloš Eiselt</t>
  </si>
  <si>
    <t>Ondřej Slíva</t>
  </si>
  <si>
    <t>Jan Šašek st.</t>
  </si>
  <si>
    <t>Jakub Šašek</t>
  </si>
  <si>
    <t>Petra Kleinová</t>
  </si>
  <si>
    <t>Alena Linková</t>
  </si>
  <si>
    <t>Lucie Pečenková</t>
  </si>
  <si>
    <t>Adéla</t>
  </si>
  <si>
    <t>Standa Šimek</t>
  </si>
  <si>
    <t>Ondra Liška</t>
  </si>
  <si>
    <t>Votavovi</t>
  </si>
  <si>
    <t>mini trať</t>
  </si>
  <si>
    <t>Matyáš Novák</t>
  </si>
  <si>
    <t>Davídek Klein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</si>
  <si>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</si>
  <si>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</si>
  <si>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</si>
  <si>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</si>
  <si>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</si>
  <si>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</si>
  <si>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</si>
  <si>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</si>
  <si>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</si>
  <si>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</si>
  <si>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</si>
  <si>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</si>
  <si>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</si>
  <si>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</si>
  <si>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</si>
  <si>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</si>
  <si>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</si>
  <si>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</si>
  <si>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</si>
  <si>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</si>
  <si>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</si>
  <si>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</si>
  <si>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Dlouhá</t>
  </si>
  <si>
    <t>Střední</t>
  </si>
  <si>
    <t>Krátká</t>
  </si>
  <si>
    <t>p. učitelka</t>
  </si>
  <si>
    <t>procházka</t>
  </si>
  <si>
    <t>-1 kontrola</t>
  </si>
  <si>
    <t>-2 kontroly</t>
  </si>
  <si>
    <t>Start</t>
  </si>
  <si>
    <t>Cíl</t>
  </si>
  <si>
    <t>Čas</t>
  </si>
  <si>
    <t>Jméno</t>
  </si>
  <si>
    <t>Poř.</t>
  </si>
  <si>
    <t>Poznámka</t>
  </si>
  <si>
    <t>Vl. Linka</t>
  </si>
  <si>
    <t>8.-9.</t>
  </si>
  <si>
    <r>
      <rPr>
        <b/>
        <sz val="11"/>
        <color theme="1"/>
        <rFont val="Calibri"/>
        <family val="2"/>
        <charset val="238"/>
        <scheme val="minor"/>
      </rPr>
      <t>Mapa:</t>
    </r>
    <r>
      <rPr>
        <sz val="11"/>
        <color theme="1"/>
        <rFont val="Calibri"/>
        <family val="2"/>
        <charset val="238"/>
        <scheme val="minor"/>
      </rPr>
      <t xml:space="preserve"> Oprám, 1 : 7 500</t>
    </r>
  </si>
  <si>
    <r>
      <rPr>
        <b/>
        <sz val="11"/>
        <color theme="1"/>
        <rFont val="Calibri"/>
        <family val="2"/>
        <charset val="238"/>
        <scheme val="minor"/>
      </rPr>
      <t xml:space="preserve">Organizace: </t>
    </r>
    <r>
      <rPr>
        <sz val="11"/>
        <color theme="1"/>
        <rFont val="Calibri"/>
        <family val="2"/>
        <charset val="238"/>
        <scheme val="minor"/>
      </rPr>
      <t>Jakub Bílý, Daniel Jareš</t>
    </r>
  </si>
  <si>
    <r>
      <rPr>
        <b/>
        <sz val="11"/>
        <color theme="1"/>
        <rFont val="Calibri"/>
        <family val="2"/>
        <charset val="238"/>
        <scheme val="minor"/>
      </rPr>
      <t xml:space="preserve">Shromaždiště: </t>
    </r>
    <r>
      <rPr>
        <sz val="11"/>
        <color theme="1"/>
        <rFont val="Calibri"/>
        <family val="2"/>
        <charset val="238"/>
        <scheme val="minor"/>
      </rPr>
      <t>Oprám</t>
    </r>
  </si>
  <si>
    <t>Lišková Bára, Kittlová Šárka, Adam Košek + 1</t>
  </si>
  <si>
    <t>Body kroužek</t>
  </si>
  <si>
    <t>Účast LTP:</t>
  </si>
  <si>
    <t xml:space="preserve"> Děti:</t>
  </si>
  <si>
    <t>Dospělí:</t>
  </si>
  <si>
    <t xml:space="preserve"> 3 + 3 + 3</t>
  </si>
  <si>
    <t>Trénink 1.6.2022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</si>
</sst>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0" fillId="0" borderId="0" xfId="0" quotePrefix="1"/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164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workbookViewId="0">
      <selection activeCell="D15" sqref="D15"/>
    </sheetView>
  </sheetViews>
  <sheetFormatPr defaultRowHeight="15" x14ac:dyDescent="0.25"/>
  <cols>
    <col min="2" max="2" width="27.28515625" customWidth="1"/>
    <col min="3" max="3" width="16.85546875" style="1" customWidth="1"/>
    <col min="4" max="4" width="17.5703125" style="1" customWidth="1"/>
    <col min="5" max="5" width="20.28515625" style="1" customWidth="1"/>
    <col min="6" max="6" width="12.85546875" customWidth="1"/>
    <col min="7" max="7" width="12.42578125" style="3" bestFit="1" customWidth="1"/>
  </cols>
  <sheetData>
    <row r="1" spans="1:7" s="6" customFormat="1" ht="15.75" x14ac:dyDescent="0.25">
      <c r="A1" s="6" t="s">
        <v>87</v>
      </c>
      <c r="C1" s="12"/>
      <c r="D1" s="12"/>
      <c r="E1" s="12"/>
      <c r="G1" s="14"/>
    </row>
    <row r="3" spans="1:7" x14ac:dyDescent="0.25">
      <c r="A3" t="s">
        <v>78</v>
      </c>
    </row>
    <row r="4" spans="1:7" x14ac:dyDescent="0.25">
      <c r="A4" t="s">
        <v>80</v>
      </c>
    </row>
    <row r="5" spans="1:7" x14ac:dyDescent="0.25">
      <c r="A5" t="s">
        <v>79</v>
      </c>
    </row>
    <row r="7" spans="1:7" ht="15.75" x14ac:dyDescent="0.25">
      <c r="A7" s="6" t="s">
        <v>63</v>
      </c>
    </row>
    <row r="8" spans="1:7" s="4" customFormat="1" x14ac:dyDescent="0.25">
      <c r="A8" s="7" t="s">
        <v>74</v>
      </c>
      <c r="B8" s="4" t="s">
        <v>73</v>
      </c>
      <c r="C8" s="8" t="s">
        <v>70</v>
      </c>
      <c r="D8" s="8" t="s">
        <v>71</v>
      </c>
      <c r="E8" s="8" t="s">
        <v>72</v>
      </c>
      <c r="F8" s="4" t="s">
        <v>75</v>
      </c>
      <c r="G8" s="7" t="s">
        <v>82</v>
      </c>
    </row>
    <row r="9" spans="1:7" ht="14.45" x14ac:dyDescent="0.3">
      <c r="A9" s="3" t="s">
        <v>41</v>
      </c>
      <c r="B9" t="s">
        <v>9</v>
      </c>
      <c r="C9" s="9">
        <v>2.7083333333333334E-2</v>
      </c>
      <c r="D9" s="9">
        <v>6.1018518518518521E-2</v>
      </c>
      <c r="E9" s="9">
        <f>IF(D9-C9&lt;0,"",D9-C9)</f>
        <v>3.3935185185185186E-2</v>
      </c>
    </row>
    <row r="10" spans="1:7" x14ac:dyDescent="0.25">
      <c r="A10" s="3" t="s">
        <v>42</v>
      </c>
      <c r="B10" t="s">
        <v>13</v>
      </c>
      <c r="C10" s="9">
        <v>2.5694444444444447E-2</v>
      </c>
      <c r="D10" s="9">
        <v>6.6863425925925923E-2</v>
      </c>
      <c r="E10" s="9">
        <f t="shared" ref="E10:E21" si="0">IF(D10-C10&lt;0,"",D10-C10)</f>
        <v>4.1168981481481473E-2</v>
      </c>
    </row>
    <row r="11" spans="1:7" x14ac:dyDescent="0.25">
      <c r="A11" s="3" t="s">
        <v>43</v>
      </c>
      <c r="B11" t="s">
        <v>7</v>
      </c>
      <c r="C11" s="9">
        <v>3.4722222222222224E-2</v>
      </c>
      <c r="D11" s="9">
        <v>7.7083333333333337E-2</v>
      </c>
      <c r="E11" s="9">
        <f t="shared" si="0"/>
        <v>4.2361111111111113E-2</v>
      </c>
    </row>
    <row r="12" spans="1:7" ht="14.45" x14ac:dyDescent="0.3">
      <c r="A12" s="3" t="s">
        <v>44</v>
      </c>
      <c r="B12" t="s">
        <v>19</v>
      </c>
      <c r="C12" s="9">
        <v>2.7777777777777776E-2</v>
      </c>
      <c r="D12" s="9">
        <v>7.3032407407407407E-2</v>
      </c>
      <c r="E12" s="9">
        <f t="shared" si="0"/>
        <v>4.5254629629629631E-2</v>
      </c>
    </row>
    <row r="13" spans="1:7" ht="14.45" x14ac:dyDescent="0.3">
      <c r="A13" s="3" t="s">
        <v>45</v>
      </c>
      <c r="B13" t="s">
        <v>12</v>
      </c>
      <c r="C13" s="9">
        <v>5.2083333333333336E-2</v>
      </c>
      <c r="D13" s="9">
        <v>9.7777777777777783E-2</v>
      </c>
      <c r="E13" s="9">
        <f t="shared" si="0"/>
        <v>4.5694444444444447E-2</v>
      </c>
    </row>
    <row r="14" spans="1:7" ht="14.45" x14ac:dyDescent="0.3">
      <c r="A14" s="3" t="s">
        <v>46</v>
      </c>
      <c r="B14" t="s">
        <v>8</v>
      </c>
      <c r="C14" s="9">
        <v>3.125E-2</v>
      </c>
      <c r="D14" s="9">
        <v>7.7499999999999999E-2</v>
      </c>
      <c r="E14" s="9">
        <f t="shared" si="0"/>
        <v>4.6249999999999999E-2</v>
      </c>
    </row>
    <row r="15" spans="1:7" x14ac:dyDescent="0.25">
      <c r="A15" s="3" t="s">
        <v>47</v>
      </c>
      <c r="B15" t="s">
        <v>14</v>
      </c>
      <c r="C15" s="9">
        <v>1.8055555555555557E-2</v>
      </c>
      <c r="D15" s="9">
        <v>6.6921296296296298E-2</v>
      </c>
      <c r="E15" s="9">
        <f t="shared" si="0"/>
        <v>4.8865740740740737E-2</v>
      </c>
    </row>
    <row r="16" spans="1:7" x14ac:dyDescent="0.25">
      <c r="A16" s="3" t="s">
        <v>48</v>
      </c>
      <c r="B16" t="s">
        <v>16</v>
      </c>
      <c r="C16" s="9">
        <v>6.2499999999999995E-3</v>
      </c>
      <c r="D16" s="9">
        <v>5.9618055555555556E-2</v>
      </c>
      <c r="E16" s="9">
        <f t="shared" si="0"/>
        <v>5.3368055555555557E-2</v>
      </c>
    </row>
    <row r="17" spans="1:7" x14ac:dyDescent="0.25">
      <c r="A17" s="3" t="s">
        <v>49</v>
      </c>
      <c r="B17" t="s">
        <v>2</v>
      </c>
      <c r="C17" s="9">
        <v>3.472222222222222E-3</v>
      </c>
      <c r="D17" s="9">
        <v>5.8506944444444452E-2</v>
      </c>
      <c r="E17" s="9">
        <f t="shared" si="0"/>
        <v>5.5034722222222228E-2</v>
      </c>
    </row>
    <row r="18" spans="1:7" x14ac:dyDescent="0.25">
      <c r="A18" s="3" t="s">
        <v>50</v>
      </c>
      <c r="B18" t="s">
        <v>20</v>
      </c>
      <c r="C18" s="9">
        <v>2.9166666666666664E-2</v>
      </c>
      <c r="D18" s="9">
        <v>8.50462962962963E-2</v>
      </c>
      <c r="E18" s="9">
        <f t="shared" si="0"/>
        <v>5.587962962962964E-2</v>
      </c>
    </row>
    <row r="19" spans="1:7" ht="14.45" x14ac:dyDescent="0.3">
      <c r="A19" s="3" t="s">
        <v>51</v>
      </c>
      <c r="B19" t="s">
        <v>1</v>
      </c>
      <c r="C19" s="9">
        <v>1.3888888888888889E-3</v>
      </c>
      <c r="D19" s="9">
        <v>5.8472222222222224E-2</v>
      </c>
      <c r="E19" s="9">
        <f t="shared" si="0"/>
        <v>5.7083333333333333E-2</v>
      </c>
    </row>
    <row r="20" spans="1:7" ht="14.45" x14ac:dyDescent="0.3">
      <c r="A20" s="3" t="s">
        <v>52</v>
      </c>
      <c r="B20" t="s">
        <v>10</v>
      </c>
      <c r="C20" s="9">
        <v>9.7222222222222224E-3</v>
      </c>
      <c r="D20" s="9">
        <v>7.0902777777777773E-2</v>
      </c>
      <c r="E20" s="9">
        <f t="shared" si="0"/>
        <v>6.1180555555555551E-2</v>
      </c>
    </row>
    <row r="21" spans="1:7" ht="14.45" x14ac:dyDescent="0.3">
      <c r="A21" s="3" t="s">
        <v>53</v>
      </c>
      <c r="B21" t="s">
        <v>76</v>
      </c>
      <c r="C21" s="9">
        <v>1.8749999999999999E-2</v>
      </c>
      <c r="D21" s="9">
        <v>8.0034722222222229E-2</v>
      </c>
      <c r="E21" s="9">
        <f t="shared" si="0"/>
        <v>6.1284722222222227E-2</v>
      </c>
    </row>
    <row r="22" spans="1:7" ht="14.45" x14ac:dyDescent="0.3">
      <c r="A22" s="3" t="s">
        <v>54</v>
      </c>
      <c r="B22" t="s">
        <v>3</v>
      </c>
      <c r="C22" s="9">
        <v>1.5277777777777777E-2</v>
      </c>
      <c r="D22" s="9">
        <v>8.2905092592592586E-2</v>
      </c>
      <c r="E22" s="9">
        <f t="shared" ref="E22:E30" si="1">IF(D22-C22&lt;0,"",D22-C22)</f>
        <v>6.7627314814814807E-2</v>
      </c>
    </row>
    <row r="23" spans="1:7" x14ac:dyDescent="0.25">
      <c r="A23" s="3" t="s">
        <v>55</v>
      </c>
      <c r="B23" t="s">
        <v>17</v>
      </c>
      <c r="C23" s="9">
        <v>1.9444444444444445E-2</v>
      </c>
      <c r="D23" s="9">
        <v>8.7615740740740744E-2</v>
      </c>
      <c r="E23" s="9">
        <f t="shared" si="1"/>
        <v>6.8171296296296299E-2</v>
      </c>
    </row>
    <row r="24" spans="1:7" x14ac:dyDescent="0.25">
      <c r="A24" s="3" t="s">
        <v>56</v>
      </c>
      <c r="B24" t="s">
        <v>5</v>
      </c>
      <c r="C24" s="9">
        <v>2.0833333333333333E-3</v>
      </c>
      <c r="D24" s="9">
        <v>7.1157407407407405E-2</v>
      </c>
      <c r="E24" s="9">
        <f t="shared" si="1"/>
        <v>6.9074074074074066E-2</v>
      </c>
    </row>
    <row r="25" spans="1:7" x14ac:dyDescent="0.25">
      <c r="A25" s="3" t="s">
        <v>57</v>
      </c>
      <c r="B25" t="s">
        <v>15</v>
      </c>
      <c r="C25" s="9">
        <v>1.0416666666666666E-2</v>
      </c>
      <c r="D25" s="9">
        <v>8.50462962962963E-2</v>
      </c>
      <c r="E25" s="9">
        <f t="shared" si="1"/>
        <v>7.4629629629629629E-2</v>
      </c>
      <c r="G25" s="3">
        <v>8</v>
      </c>
    </row>
    <row r="26" spans="1:7" ht="14.45" x14ac:dyDescent="0.3">
      <c r="A26" s="3" t="s">
        <v>58</v>
      </c>
      <c r="B26" t="s">
        <v>0</v>
      </c>
      <c r="C26" s="9">
        <v>1.7361111111111112E-2</v>
      </c>
      <c r="D26" s="9">
        <v>9.5104166666666656E-2</v>
      </c>
      <c r="E26" s="9">
        <f t="shared" si="1"/>
        <v>7.7743055555555551E-2</v>
      </c>
    </row>
    <row r="27" spans="1:7" ht="14.45" x14ac:dyDescent="0.3">
      <c r="A27" s="3" t="s">
        <v>59</v>
      </c>
      <c r="B27" t="s">
        <v>4</v>
      </c>
      <c r="C27" s="9">
        <v>1.6666666666666666E-2</v>
      </c>
      <c r="D27" s="9">
        <v>9.5104166666666656E-2</v>
      </c>
      <c r="E27" s="9">
        <f t="shared" si="1"/>
        <v>7.8437499999999993E-2</v>
      </c>
    </row>
    <row r="28" spans="1:7" ht="14.45" x14ac:dyDescent="0.3">
      <c r="A28" s="3" t="s">
        <v>60</v>
      </c>
      <c r="B28" t="s">
        <v>6</v>
      </c>
      <c r="C28" s="9">
        <v>2.7777777777777779E-3</v>
      </c>
      <c r="D28" s="9">
        <v>8.7349537037037031E-2</v>
      </c>
      <c r="E28" s="9">
        <f t="shared" si="1"/>
        <v>8.4571759259259249E-2</v>
      </c>
    </row>
    <row r="29" spans="1:7" ht="14.45" x14ac:dyDescent="0.3">
      <c r="A29" s="3" t="s">
        <v>61</v>
      </c>
      <c r="B29" t="s">
        <v>11</v>
      </c>
      <c r="C29" s="9">
        <v>2.0833333333333332E-2</v>
      </c>
      <c r="D29" s="9">
        <v>8.7604166666666664E-2</v>
      </c>
      <c r="E29" s="9">
        <f t="shared" si="1"/>
        <v>6.6770833333333335E-2</v>
      </c>
      <c r="F29" s="2" t="s">
        <v>69</v>
      </c>
    </row>
    <row r="30" spans="1:7" ht="14.45" x14ac:dyDescent="0.3">
      <c r="A30" s="3" t="s">
        <v>62</v>
      </c>
      <c r="B30" t="s">
        <v>18</v>
      </c>
      <c r="C30" s="9">
        <v>2.2916666666666669E-2</v>
      </c>
      <c r="D30" s="9"/>
      <c r="E30" s="9" t="str">
        <f t="shared" si="1"/>
        <v/>
      </c>
      <c r="F30" t="s">
        <v>21</v>
      </c>
    </row>
    <row r="32" spans="1:7" s="4" customFormat="1" ht="15.75" x14ac:dyDescent="0.25">
      <c r="A32" s="6" t="s">
        <v>64</v>
      </c>
      <c r="C32" s="5"/>
      <c r="D32" s="5"/>
      <c r="E32" s="5"/>
      <c r="G32" s="7"/>
    </row>
    <row r="33" spans="1:7" s="4" customFormat="1" x14ac:dyDescent="0.25">
      <c r="A33" s="7" t="s">
        <v>74</v>
      </c>
      <c r="B33" s="4" t="s">
        <v>73</v>
      </c>
      <c r="C33" s="8" t="s">
        <v>70</v>
      </c>
      <c r="D33" s="8" t="s">
        <v>71</v>
      </c>
      <c r="E33" s="8" t="s">
        <v>72</v>
      </c>
      <c r="F33" s="4" t="s">
        <v>75</v>
      </c>
      <c r="G33" s="7" t="s">
        <v>82</v>
      </c>
    </row>
    <row r="34" spans="1:7" x14ac:dyDescent="0.25">
      <c r="A34" s="3" t="s">
        <v>41</v>
      </c>
      <c r="B34" t="s">
        <v>30</v>
      </c>
      <c r="C34" s="9">
        <v>4.1666666666666666E-3</v>
      </c>
      <c r="D34" s="9">
        <v>3.0648148148148147E-2</v>
      </c>
      <c r="E34" s="9">
        <f t="shared" ref="E34:E44" si="2">D34-C34</f>
        <v>2.6481481481481481E-2</v>
      </c>
      <c r="G34" s="3">
        <v>7</v>
      </c>
    </row>
    <row r="35" spans="1:7" x14ac:dyDescent="0.25">
      <c r="A35" s="3" t="s">
        <v>42</v>
      </c>
      <c r="B35" t="s">
        <v>22</v>
      </c>
      <c r="C35" s="9">
        <v>6.9444444444444447E-4</v>
      </c>
      <c r="D35" s="9">
        <v>2.8993055555555553E-2</v>
      </c>
      <c r="E35" s="9">
        <f t="shared" si="2"/>
        <v>2.8298611111111108E-2</v>
      </c>
      <c r="G35" s="3">
        <v>6</v>
      </c>
    </row>
    <row r="36" spans="1:7" x14ac:dyDescent="0.25">
      <c r="A36" s="3" t="s">
        <v>43</v>
      </c>
      <c r="B36" t="s">
        <v>29</v>
      </c>
      <c r="C36" s="9">
        <v>5.5555555555555558E-3</v>
      </c>
      <c r="D36" s="9">
        <v>4.252314814814815E-2</v>
      </c>
      <c r="E36" s="9">
        <f t="shared" si="2"/>
        <v>3.6967592592592594E-2</v>
      </c>
      <c r="F36" s="2" t="s">
        <v>68</v>
      </c>
    </row>
    <row r="37" spans="1:7" x14ac:dyDescent="0.25">
      <c r="A37" s="3" t="s">
        <v>44</v>
      </c>
      <c r="B37" t="s">
        <v>27</v>
      </c>
      <c r="C37" s="9">
        <v>4.3055555555555562E-2</v>
      </c>
      <c r="D37" s="9">
        <v>8.0347222222222223E-2</v>
      </c>
      <c r="E37" s="9">
        <f t="shared" si="2"/>
        <v>3.729166666666666E-2</v>
      </c>
    </row>
    <row r="38" spans="1:7" ht="14.45" x14ac:dyDescent="0.3">
      <c r="A38" s="3" t="s">
        <v>45</v>
      </c>
      <c r="B38" t="s">
        <v>24</v>
      </c>
      <c r="C38" s="9">
        <v>2.2222222222222223E-2</v>
      </c>
      <c r="D38" s="9">
        <v>6.1018518518518521E-2</v>
      </c>
      <c r="E38" s="9">
        <f t="shared" si="2"/>
        <v>3.8796296296296301E-2</v>
      </c>
    </row>
    <row r="39" spans="1:7" ht="14.45" x14ac:dyDescent="0.3">
      <c r="A39" s="3" t="s">
        <v>46</v>
      </c>
      <c r="B39" t="s">
        <v>26</v>
      </c>
      <c r="C39" s="9">
        <v>2.0833333333333332E-2</v>
      </c>
      <c r="D39" s="9">
        <v>6.1018518518518521E-2</v>
      </c>
      <c r="E39" s="9">
        <f t="shared" si="2"/>
        <v>4.0185185185185185E-2</v>
      </c>
    </row>
    <row r="40" spans="1:7" x14ac:dyDescent="0.25">
      <c r="A40" s="3" t="s">
        <v>47</v>
      </c>
      <c r="B40" t="s">
        <v>31</v>
      </c>
      <c r="C40" s="9">
        <v>3.0555555555555555E-2</v>
      </c>
      <c r="D40" s="9">
        <v>7.8321759259259258E-2</v>
      </c>
      <c r="E40" s="9">
        <f t="shared" si="2"/>
        <v>4.77662037037037E-2</v>
      </c>
    </row>
    <row r="41" spans="1:7" x14ac:dyDescent="0.25">
      <c r="A41" s="3" t="s">
        <v>77</v>
      </c>
      <c r="B41" t="s">
        <v>23</v>
      </c>
      <c r="C41" s="9">
        <v>1.6666666666666666E-2</v>
      </c>
      <c r="D41" s="9">
        <v>7.2349537037037046E-2</v>
      </c>
      <c r="E41" s="9">
        <f t="shared" si="2"/>
        <v>5.5682870370370383E-2</v>
      </c>
    </row>
    <row r="42" spans="1:7" x14ac:dyDescent="0.25">
      <c r="A42" s="3" t="s">
        <v>77</v>
      </c>
      <c r="B42" t="s">
        <v>25</v>
      </c>
      <c r="C42" s="9">
        <v>1.6666666666666666E-2</v>
      </c>
      <c r="D42" s="9">
        <v>7.2349537037037046E-2</v>
      </c>
      <c r="E42" s="9">
        <f t="shared" si="2"/>
        <v>5.5682870370370383E-2</v>
      </c>
    </row>
    <row r="43" spans="1:7" x14ac:dyDescent="0.25">
      <c r="A43" s="3" t="s">
        <v>50</v>
      </c>
      <c r="B43" t="s">
        <v>28</v>
      </c>
      <c r="C43" s="9">
        <v>2.0833333333333332E-2</v>
      </c>
      <c r="D43" s="9">
        <v>7.7094907407407418E-2</v>
      </c>
      <c r="E43" s="9">
        <f t="shared" si="2"/>
        <v>5.6261574074074089E-2</v>
      </c>
      <c r="G43" s="3">
        <v>5</v>
      </c>
    </row>
    <row r="44" spans="1:7" x14ac:dyDescent="0.25">
      <c r="A44" s="3" t="s">
        <v>51</v>
      </c>
      <c r="B44" t="s">
        <v>32</v>
      </c>
      <c r="C44" s="9">
        <v>1.5972222222222224E-2</v>
      </c>
      <c r="D44" s="9">
        <v>8.6608796296296295E-2</v>
      </c>
      <c r="E44" s="9">
        <f t="shared" si="2"/>
        <v>7.0636574074074074E-2</v>
      </c>
    </row>
    <row r="45" spans="1:7" x14ac:dyDescent="0.25">
      <c r="C45" s="9"/>
      <c r="D45" s="9"/>
      <c r="E45" s="9"/>
    </row>
    <row r="46" spans="1:7" s="4" customFormat="1" ht="15.75" x14ac:dyDescent="0.25">
      <c r="A46" s="6" t="s">
        <v>65</v>
      </c>
      <c r="C46" s="8"/>
      <c r="D46" s="8"/>
      <c r="E46" s="8"/>
      <c r="G46" s="7"/>
    </row>
    <row r="47" spans="1:7" s="4" customFormat="1" x14ac:dyDescent="0.25">
      <c r="A47" s="7" t="s">
        <v>74</v>
      </c>
      <c r="B47" s="4" t="s">
        <v>73</v>
      </c>
      <c r="C47" s="8" t="s">
        <v>70</v>
      </c>
      <c r="D47" s="8" t="s">
        <v>71</v>
      </c>
      <c r="E47" s="8" t="s">
        <v>72</v>
      </c>
      <c r="F47" s="4" t="s">
        <v>75</v>
      </c>
      <c r="G47" s="7" t="s">
        <v>82</v>
      </c>
    </row>
    <row r="48" spans="1:7" x14ac:dyDescent="0.25">
      <c r="A48" s="3" t="s">
        <v>41</v>
      </c>
      <c r="B48" t="s">
        <v>39</v>
      </c>
      <c r="C48" s="10">
        <v>9.0277777777777787E-3</v>
      </c>
      <c r="D48" s="11">
        <v>3.27662037037037E-2</v>
      </c>
      <c r="E48" s="11">
        <f t="shared" ref="E48:E56" si="3">D48-C48</f>
        <v>2.373842592592592E-2</v>
      </c>
      <c r="G48" s="3">
        <v>6</v>
      </c>
    </row>
    <row r="49" spans="1:7" x14ac:dyDescent="0.25">
      <c r="A49" s="3" t="s">
        <v>42</v>
      </c>
      <c r="B49" t="s">
        <v>33</v>
      </c>
      <c r="C49" s="10">
        <v>1.8749999999999999E-2</v>
      </c>
      <c r="D49" s="11">
        <v>4.2847222222222224E-2</v>
      </c>
      <c r="E49" s="11">
        <f t="shared" si="3"/>
        <v>2.4097222222222225E-2</v>
      </c>
    </row>
    <row r="50" spans="1:7" x14ac:dyDescent="0.25">
      <c r="A50" s="3" t="s">
        <v>43</v>
      </c>
      <c r="B50" t="s">
        <v>34</v>
      </c>
      <c r="C50" s="10">
        <v>1.8749999999999999E-2</v>
      </c>
      <c r="D50" s="11">
        <v>4.2847222222222224E-2</v>
      </c>
      <c r="E50" s="11">
        <f t="shared" si="3"/>
        <v>2.4097222222222225E-2</v>
      </c>
    </row>
    <row r="51" spans="1:7" x14ac:dyDescent="0.25">
      <c r="A51" s="3" t="s">
        <v>44</v>
      </c>
      <c r="B51" t="s">
        <v>40</v>
      </c>
      <c r="C51" s="10">
        <v>2.9861111111111113E-2</v>
      </c>
      <c r="D51" s="11">
        <v>5.9803240740740747E-2</v>
      </c>
      <c r="E51" s="11">
        <f t="shared" si="3"/>
        <v>2.9942129629629635E-2</v>
      </c>
      <c r="G51" s="3">
        <v>5</v>
      </c>
    </row>
    <row r="52" spans="1:7" x14ac:dyDescent="0.25">
      <c r="A52" s="3" t="s">
        <v>45</v>
      </c>
      <c r="B52" t="s">
        <v>36</v>
      </c>
      <c r="C52" s="10">
        <v>2.7777777777777779E-3</v>
      </c>
      <c r="D52" s="11">
        <v>3.2754629629629627E-2</v>
      </c>
      <c r="E52" s="11">
        <f t="shared" si="3"/>
        <v>2.9976851851851848E-2</v>
      </c>
      <c r="G52" s="3">
        <v>4</v>
      </c>
    </row>
    <row r="53" spans="1:7" ht="30" x14ac:dyDescent="0.25">
      <c r="A53" s="3" t="s">
        <v>46</v>
      </c>
      <c r="B53" s="13" t="s">
        <v>81</v>
      </c>
      <c r="C53" s="10">
        <v>4.8611111111111112E-3</v>
      </c>
      <c r="D53" s="11">
        <v>4.2013888888888885E-2</v>
      </c>
      <c r="E53" s="11">
        <f t="shared" si="3"/>
        <v>3.7152777777777771E-2</v>
      </c>
      <c r="G53" s="3" t="s">
        <v>86</v>
      </c>
    </row>
    <row r="54" spans="1:7" x14ac:dyDescent="0.25">
      <c r="A54" s="3" t="s">
        <v>47</v>
      </c>
      <c r="B54" t="s">
        <v>66</v>
      </c>
      <c r="C54" s="10">
        <v>3.6111111111111115E-2</v>
      </c>
      <c r="D54" s="11">
        <v>7.6388888888888895E-2</v>
      </c>
      <c r="E54" s="11">
        <f t="shared" si="3"/>
        <v>4.027777777777778E-2</v>
      </c>
    </row>
    <row r="55" spans="1:7" x14ac:dyDescent="0.25">
      <c r="A55" s="3" t="s">
        <v>48</v>
      </c>
      <c r="B55" t="s">
        <v>37</v>
      </c>
      <c r="C55" s="10">
        <v>6.9444444444444441E-3</v>
      </c>
      <c r="D55" s="11">
        <v>3.3750000000000002E-2</v>
      </c>
      <c r="E55" s="11">
        <f t="shared" si="3"/>
        <v>2.6805555555555558E-2</v>
      </c>
      <c r="F55" t="s">
        <v>38</v>
      </c>
    </row>
    <row r="56" spans="1:7" x14ac:dyDescent="0.25">
      <c r="A56" s="3" t="s">
        <v>49</v>
      </c>
      <c r="B56" t="s">
        <v>35</v>
      </c>
      <c r="C56" s="3"/>
      <c r="D56" s="3"/>
      <c r="E56" s="11">
        <f t="shared" si="3"/>
        <v>0</v>
      </c>
      <c r="F56" t="s">
        <v>67</v>
      </c>
    </row>
    <row r="58" spans="1:7" x14ac:dyDescent="0.25">
      <c r="B58" t="s">
        <v>83</v>
      </c>
    </row>
    <row r="59" spans="1:7" x14ac:dyDescent="0.25">
      <c r="B59" s="15" t="s">
        <v>84</v>
      </c>
      <c r="C59" s="16">
        <v>10</v>
      </c>
    </row>
    <row r="60" spans="1:7" x14ac:dyDescent="0.25">
      <c r="B60" s="15" t="s">
        <v>85</v>
      </c>
      <c r="C60" s="16">
        <v>14</v>
      </c>
    </row>
  </sheetData>
  <sortState ref="B9:F29">
    <sortCondition ref="E9:E29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Dlouhá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Bílý</dc:creator>
  <cp:lastModifiedBy>Michal</cp:lastModifiedBy>
  <dcterms:created xsi:type="dcterms:W3CDTF">2022-06-02T07:14:09Z</dcterms:created>
  <dcterms:modified xsi:type="dcterms:W3CDTF">2022-06-05T16:11:19Z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500289-1a9c-442f-923d-4f95209608d2_Enabled">
    <vt:lpwstr>true</vt:lpwstr>
  </property>
  <property fmtid="{D5CDD505-2E9C-101B-9397-08002B2CF9AE}" pid="3" name="MSIP_Label_9b500289-1a9c-442f-923d-4f95209608d2_SetDate">
    <vt:lpwstr>2022-06-02T08:18:16Z</vt:lpwstr>
  </property>
  <property fmtid="{D5CDD505-2E9C-101B-9397-08002B2CF9AE}" pid="4" name="MSIP_Label_9b500289-1a9c-442f-923d-4f95209608d2_Method">
    <vt:lpwstr>Privileged</vt:lpwstr>
  </property>
  <property fmtid="{D5CDD505-2E9C-101B-9397-08002B2CF9AE}" pid="5" name="MSIP_Label_9b500289-1a9c-442f-923d-4f95209608d2_Name">
    <vt:lpwstr>GCEP2 - Others</vt:lpwstr>
  </property>
  <property fmtid="{D5CDD505-2E9C-101B-9397-08002B2CF9AE}" pid="6" name="MSIP_Label_9b500289-1a9c-442f-923d-4f95209608d2_SiteId">
    <vt:lpwstr>90c56ca2-d892-45ce-810d-6cf368facdb3</vt:lpwstr>
  </property>
  <property fmtid="{D5CDD505-2E9C-101B-9397-08002B2CF9AE}" pid="7" name="MSIP_Label_9b500289-1a9c-442f-923d-4f95209608d2_ActionId">
    <vt:lpwstr>bb0da37b-4209-46f7-9236-2e1fcd088904</vt:lpwstr>
  </property>
  <property fmtid="{D5CDD505-2E9C-101B-9397-08002B2CF9AE}" pid="8" name="MSIP_Label_9b500289-1a9c-442f-923d-4f95209608d2_ContentBits">
    <vt:lpwstr>0</vt:lpwstr>
  </property>
</Properties>
</file>